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W5" i="1" l="1"/>
  <c r="W6" i="1"/>
  <c r="T5" i="1"/>
  <c r="T6" i="1"/>
  <c r="Q5" i="1"/>
  <c r="Q6" i="1"/>
  <c r="N5" i="1"/>
  <c r="N6" i="1"/>
  <c r="K5" i="1"/>
  <c r="K6" i="1"/>
  <c r="H5" i="1"/>
  <c r="H6" i="1"/>
  <c r="E5" i="1"/>
  <c r="E6" i="1"/>
  <c r="W4" i="1"/>
  <c r="T4" i="1"/>
  <c r="Q4" i="1"/>
  <c r="N4" i="1"/>
  <c r="K4" i="1"/>
  <c r="H4" i="1"/>
  <c r="E4" i="1"/>
  <c r="B5" i="1"/>
  <c r="B6" i="1"/>
  <c r="B4" i="1"/>
</calcChain>
</file>

<file path=xl/sharedStrings.xml><?xml version="1.0" encoding="utf-8"?>
<sst xmlns="http://schemas.openxmlformats.org/spreadsheetml/2006/main" count="36" uniqueCount="9">
  <si>
    <t>Women</t>
  </si>
  <si>
    <t>Men</t>
  </si>
  <si>
    <t>Total</t>
  </si>
  <si>
    <t>Age</t>
  </si>
  <si>
    <t xml:space="preserve">0-17 </t>
  </si>
  <si>
    <t xml:space="preserve">15-24 </t>
  </si>
  <si>
    <t xml:space="preserve">15-29 </t>
  </si>
  <si>
    <r>
      <t>Source</t>
    </r>
    <r>
      <rPr>
        <sz val="9"/>
        <color theme="1"/>
        <rFont val="Arial"/>
        <family val="2"/>
      </rPr>
      <t>: Ministry of Internally Displaced Persons from the Occupied Territories, Labour, Health and Social Affairs of Georgia.</t>
    </r>
  </si>
  <si>
    <r>
      <rPr>
        <b/>
        <sz val="11"/>
        <color theme="1"/>
        <rFont val="Arial"/>
        <family val="2"/>
      </rPr>
      <t>Number of persons registered for planned outpatient services in primary health care organizations (policlinics, rural outpatiemt clinics) by age and sex</t>
    </r>
    <r>
      <rPr>
        <sz val="11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 xml:space="preserve">(End of year, persons)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</si>
</sst>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\ 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indexed="8"/>
      <name val="Arial"/>
      <family val="2"/>
    </font>
    <font>
      <b/>
      <u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164" fontId="3" fillId="2" borderId="0" xfId="2" applyNumberFormat="1" applyFont="1" applyFill="1" applyBorder="1" applyAlignment="1">
      <alignment horizontal="right" vertical="center"/>
    </xf>
    <xf numFmtId="164" fontId="3" fillId="2" borderId="0" xfId="0" applyNumberFormat="1" applyFont="1" applyFill="1" applyBorder="1" applyAlignment="1">
      <alignment horizontal="right" vertical="center"/>
    </xf>
    <xf numFmtId="164" fontId="4" fillId="2" borderId="0" xfId="2" applyNumberFormat="1" applyFont="1" applyFill="1" applyBorder="1" applyAlignment="1">
      <alignment horizontal="right" vertical="center"/>
    </xf>
    <xf numFmtId="0" fontId="3" fillId="2" borderId="0" xfId="0" applyFont="1" applyFill="1"/>
    <xf numFmtId="164" fontId="4" fillId="2" borderId="0" xfId="0" applyNumberFormat="1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Alignment="1"/>
    <xf numFmtId="0" fontId="10" fillId="2" borderId="0" xfId="0" applyFont="1" applyFill="1"/>
    <xf numFmtId="0" fontId="6" fillId="2" borderId="1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9" fillId="2" borderId="5" xfId="0" applyFont="1" applyFill="1" applyBorder="1" applyAlignment="1">
      <alignment wrapText="1"/>
    </xf>
    <xf numFmtId="0" fontId="10" fillId="2" borderId="5" xfId="0" applyFont="1" applyFill="1" applyBorder="1" applyAlignment="1">
      <alignment wrapText="1"/>
    </xf>
    <xf numFmtId="164" fontId="4" fillId="2" borderId="1" xfId="0" applyNumberFormat="1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>
      <alignment horizontal="right" vertical="center"/>
    </xf>
    <xf numFmtId="164" fontId="4" fillId="2" borderId="0" xfId="0" applyNumberFormat="1" applyFont="1" applyFill="1" applyAlignment="1">
      <alignment horizontal="right" vertical="center"/>
    </xf>
    <xf numFmtId="164" fontId="3" fillId="2" borderId="0" xfId="0" applyNumberFormat="1" applyFont="1" applyFill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left" vertical="center" indent="1"/>
    </xf>
    <xf numFmtId="0" fontId="2" fillId="2" borderId="4" xfId="1" applyFont="1" applyFill="1" applyBorder="1" applyAlignment="1">
      <alignment horizontal="left" vertical="center" inden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</cellXfs>
  <cellStyles count="3">
    <cellStyle name="Comma 2" xfId="2"/>
    <cellStyle name="Normal" xfId="0" builtinId="0"/>
    <cellStyle name="Normal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"/>
  <sheetViews>
    <sheetView tabSelected="1" workbookViewId="0">
      <pane xSplit="1" topLeftCell="N1" activePane="topRight" state="frozen"/>
      <selection pane="topRight"/>
    </sheetView>
  </sheetViews>
  <sheetFormatPr defaultRowHeight="12.75" x14ac:dyDescent="0.2"/>
  <cols>
    <col min="1" max="1" width="47.5703125" style="4" customWidth="1"/>
    <col min="2" max="28" width="9.7109375" style="4" customWidth="1"/>
    <col min="29" max="16384" width="9.140625" style="4"/>
  </cols>
  <sheetData>
    <row r="1" spans="1:31" ht="75" customHeight="1" x14ac:dyDescent="0.2">
      <c r="A1" s="12" t="s">
        <v>8</v>
      </c>
      <c r="B1" s="13"/>
      <c r="C1" s="13"/>
      <c r="D1" s="13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</row>
    <row r="2" spans="1:31" ht="15" customHeight="1" x14ac:dyDescent="0.2">
      <c r="A2" s="21" t="s">
        <v>3</v>
      </c>
      <c r="B2" s="20">
        <v>2015</v>
      </c>
      <c r="C2" s="23"/>
      <c r="D2" s="23"/>
      <c r="E2" s="24">
        <v>2016</v>
      </c>
      <c r="F2" s="20"/>
      <c r="G2" s="25"/>
      <c r="H2" s="20">
        <v>2017</v>
      </c>
      <c r="I2" s="20"/>
      <c r="J2" s="20"/>
      <c r="K2" s="24">
        <v>2018</v>
      </c>
      <c r="L2" s="20"/>
      <c r="M2" s="25"/>
      <c r="N2" s="20">
        <v>2019</v>
      </c>
      <c r="O2" s="20"/>
      <c r="P2" s="20"/>
      <c r="Q2" s="24">
        <v>2020</v>
      </c>
      <c r="R2" s="20"/>
      <c r="S2" s="25"/>
      <c r="T2" s="24">
        <v>2021</v>
      </c>
      <c r="U2" s="20"/>
      <c r="V2" s="25"/>
      <c r="W2" s="20">
        <v>2022</v>
      </c>
      <c r="X2" s="20"/>
      <c r="Y2" s="20"/>
      <c r="Z2" s="24">
        <v>2023</v>
      </c>
      <c r="AA2" s="20"/>
      <c r="AB2" s="20"/>
      <c r="AC2" s="24">
        <v>2024</v>
      </c>
      <c r="AD2" s="20"/>
      <c r="AE2" s="20"/>
    </row>
    <row r="3" spans="1:31" s="8" customFormat="1" ht="15" customHeight="1" x14ac:dyDescent="0.2">
      <c r="A3" s="22"/>
      <c r="B3" s="7" t="s">
        <v>2</v>
      </c>
      <c r="C3" s="6" t="s">
        <v>0</v>
      </c>
      <c r="D3" s="6" t="s">
        <v>1</v>
      </c>
      <c r="E3" s="7" t="s">
        <v>2</v>
      </c>
      <c r="F3" s="6" t="s">
        <v>0</v>
      </c>
      <c r="G3" s="6" t="s">
        <v>1</v>
      </c>
      <c r="H3" s="7" t="s">
        <v>2</v>
      </c>
      <c r="I3" s="6" t="s">
        <v>0</v>
      </c>
      <c r="J3" s="6" t="s">
        <v>1</v>
      </c>
      <c r="K3" s="7" t="s">
        <v>2</v>
      </c>
      <c r="L3" s="6" t="s">
        <v>0</v>
      </c>
      <c r="M3" s="6" t="s">
        <v>1</v>
      </c>
      <c r="N3" s="7" t="s">
        <v>2</v>
      </c>
      <c r="O3" s="6" t="s">
        <v>0</v>
      </c>
      <c r="P3" s="6" t="s">
        <v>1</v>
      </c>
      <c r="Q3" s="7" t="s">
        <v>2</v>
      </c>
      <c r="R3" s="6" t="s">
        <v>0</v>
      </c>
      <c r="S3" s="6" t="s">
        <v>1</v>
      </c>
      <c r="T3" s="7" t="s">
        <v>2</v>
      </c>
      <c r="U3" s="6" t="s">
        <v>0</v>
      </c>
      <c r="V3" s="6" t="s">
        <v>1</v>
      </c>
      <c r="W3" s="7" t="s">
        <v>2</v>
      </c>
      <c r="X3" s="6" t="s">
        <v>0</v>
      </c>
      <c r="Y3" s="6" t="s">
        <v>1</v>
      </c>
      <c r="Z3" s="7" t="s">
        <v>2</v>
      </c>
      <c r="AA3" s="6" t="s">
        <v>0</v>
      </c>
      <c r="AB3" s="6" t="s">
        <v>1</v>
      </c>
      <c r="AC3" s="7" t="s">
        <v>2</v>
      </c>
      <c r="AD3" s="6" t="s">
        <v>0</v>
      </c>
      <c r="AE3" s="6" t="s">
        <v>1</v>
      </c>
    </row>
    <row r="4" spans="1:31" s="10" customFormat="1" ht="15" customHeight="1" x14ac:dyDescent="0.2">
      <c r="A4" s="9" t="s">
        <v>4</v>
      </c>
      <c r="B4" s="5">
        <f>C4+D4</f>
        <v>466327</v>
      </c>
      <c r="C4" s="1">
        <v>223170</v>
      </c>
      <c r="D4" s="1">
        <v>243157</v>
      </c>
      <c r="E4" s="3">
        <f>F4+G4</f>
        <v>493261</v>
      </c>
      <c r="F4" s="1">
        <v>236358</v>
      </c>
      <c r="G4" s="1">
        <v>256903</v>
      </c>
      <c r="H4" s="3">
        <f>I4+J4</f>
        <v>523231</v>
      </c>
      <c r="I4" s="1">
        <v>250803</v>
      </c>
      <c r="J4" s="1">
        <v>272428</v>
      </c>
      <c r="K4" s="3">
        <f>L4+M4</f>
        <v>574446</v>
      </c>
      <c r="L4" s="1">
        <v>275259</v>
      </c>
      <c r="M4" s="1">
        <v>299187</v>
      </c>
      <c r="N4" s="3">
        <f>O4+P4</f>
        <v>631220</v>
      </c>
      <c r="O4" s="1">
        <v>302768</v>
      </c>
      <c r="P4" s="1">
        <v>328452</v>
      </c>
      <c r="Q4" s="3">
        <f>R4+S4</f>
        <v>667476</v>
      </c>
      <c r="R4" s="2">
        <v>320486</v>
      </c>
      <c r="S4" s="2">
        <v>346990</v>
      </c>
      <c r="T4" s="5">
        <f>U4+V4</f>
        <v>718927</v>
      </c>
      <c r="U4" s="2">
        <v>345322</v>
      </c>
      <c r="V4" s="2">
        <v>373605</v>
      </c>
      <c r="W4" s="5">
        <f>X4+Y4</f>
        <v>767239</v>
      </c>
      <c r="X4" s="2">
        <v>368590</v>
      </c>
      <c r="Y4" s="2">
        <v>398649</v>
      </c>
      <c r="Z4" s="5">
        <v>767124</v>
      </c>
      <c r="AA4" s="2">
        <v>368723</v>
      </c>
      <c r="AB4" s="2">
        <v>398401</v>
      </c>
      <c r="AC4" s="18">
        <v>764949</v>
      </c>
      <c r="AD4" s="19">
        <v>367655</v>
      </c>
      <c r="AE4" s="19">
        <v>397294</v>
      </c>
    </row>
    <row r="5" spans="1:31" s="10" customFormat="1" ht="15" customHeight="1" x14ac:dyDescent="0.2">
      <c r="A5" s="9" t="s">
        <v>5</v>
      </c>
      <c r="B5" s="5">
        <f t="shared" ref="B5:B6" si="0">C5+D5</f>
        <v>347846</v>
      </c>
      <c r="C5" s="1">
        <v>164245</v>
      </c>
      <c r="D5" s="1">
        <v>183601</v>
      </c>
      <c r="E5" s="3">
        <f t="shared" ref="E5:E6" si="1">F5+G5</f>
        <v>347460</v>
      </c>
      <c r="F5" s="1">
        <v>164653</v>
      </c>
      <c r="G5" s="1">
        <v>182807</v>
      </c>
      <c r="H5" s="3">
        <f t="shared" ref="H5:H6" si="2">I5+J5</f>
        <v>334533</v>
      </c>
      <c r="I5" s="1">
        <v>160179</v>
      </c>
      <c r="J5" s="1">
        <v>174354</v>
      </c>
      <c r="K5" s="3">
        <f t="shared" ref="K5:K6" si="3">L5+M5</f>
        <v>306107</v>
      </c>
      <c r="L5" s="1">
        <v>149482</v>
      </c>
      <c r="M5" s="1">
        <v>156625</v>
      </c>
      <c r="N5" s="3">
        <f t="shared" ref="N5:N6" si="4">O5+P5</f>
        <v>331347</v>
      </c>
      <c r="O5" s="1">
        <v>163212</v>
      </c>
      <c r="P5" s="1">
        <v>168135</v>
      </c>
      <c r="Q5" s="3">
        <f t="shared" ref="Q5:Q6" si="5">R5+S5</f>
        <v>334548</v>
      </c>
      <c r="R5" s="2">
        <v>165518</v>
      </c>
      <c r="S5" s="2">
        <v>169030</v>
      </c>
      <c r="T5" s="5">
        <f t="shared" ref="T5:T6" si="6">U5+V5</f>
        <v>342379</v>
      </c>
      <c r="U5" s="2">
        <v>169738</v>
      </c>
      <c r="V5" s="2">
        <v>172641</v>
      </c>
      <c r="W5" s="5">
        <f t="shared" ref="W5:W6" si="7">X5+Y5</f>
        <v>340162</v>
      </c>
      <c r="X5" s="2">
        <v>169375</v>
      </c>
      <c r="Y5" s="2">
        <v>170787</v>
      </c>
      <c r="Z5" s="5">
        <v>343823</v>
      </c>
      <c r="AA5" s="2">
        <v>171573</v>
      </c>
      <c r="AB5" s="2">
        <v>172250</v>
      </c>
      <c r="AC5" s="18">
        <v>352656</v>
      </c>
      <c r="AD5" s="19">
        <v>176273</v>
      </c>
      <c r="AE5" s="19">
        <v>176383</v>
      </c>
    </row>
    <row r="6" spans="1:31" s="10" customFormat="1" ht="15" customHeight="1" x14ac:dyDescent="0.2">
      <c r="A6" s="9" t="s">
        <v>6</v>
      </c>
      <c r="B6" s="5">
        <f t="shared" si="0"/>
        <v>540258</v>
      </c>
      <c r="C6" s="1">
        <v>262892</v>
      </c>
      <c r="D6" s="1">
        <v>277366</v>
      </c>
      <c r="E6" s="3">
        <f t="shared" si="1"/>
        <v>539930</v>
      </c>
      <c r="F6" s="1">
        <v>264590</v>
      </c>
      <c r="G6" s="1">
        <v>275340</v>
      </c>
      <c r="H6" s="3">
        <f t="shared" si="2"/>
        <v>512433</v>
      </c>
      <c r="I6" s="1">
        <v>254593</v>
      </c>
      <c r="J6" s="1">
        <v>257840</v>
      </c>
      <c r="K6" s="3">
        <f t="shared" si="3"/>
        <v>456370</v>
      </c>
      <c r="L6" s="1">
        <v>231107</v>
      </c>
      <c r="M6" s="1">
        <v>225263</v>
      </c>
      <c r="N6" s="3">
        <f t="shared" si="4"/>
        <v>486457</v>
      </c>
      <c r="O6" s="1">
        <v>247106</v>
      </c>
      <c r="P6" s="1">
        <v>239351</v>
      </c>
      <c r="Q6" s="3">
        <f t="shared" si="5"/>
        <v>488095</v>
      </c>
      <c r="R6" s="2">
        <v>248045</v>
      </c>
      <c r="S6" s="2">
        <v>240050</v>
      </c>
      <c r="T6" s="5">
        <f t="shared" si="6"/>
        <v>497924</v>
      </c>
      <c r="U6" s="2">
        <v>252426</v>
      </c>
      <c r="V6" s="2">
        <v>245498</v>
      </c>
      <c r="W6" s="5">
        <f t="shared" si="7"/>
        <v>492112</v>
      </c>
      <c r="X6" s="2">
        <v>249985</v>
      </c>
      <c r="Y6" s="2">
        <v>242127</v>
      </c>
      <c r="Z6" s="16">
        <v>484429</v>
      </c>
      <c r="AA6" s="17">
        <v>245672</v>
      </c>
      <c r="AB6" s="17">
        <v>238757</v>
      </c>
      <c r="AC6" s="16">
        <v>486355</v>
      </c>
      <c r="AD6" s="17">
        <v>246327</v>
      </c>
      <c r="AE6" s="17">
        <v>240028</v>
      </c>
    </row>
    <row r="7" spans="1:31" s="11" customFormat="1" ht="45" customHeight="1" x14ac:dyDescent="0.2">
      <c r="A7" s="14" t="s">
        <v>7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</sheetData>
  <mergeCells count="11">
    <mergeCell ref="AC2:AE2"/>
    <mergeCell ref="Z2:AB2"/>
    <mergeCell ref="Q2:S2"/>
    <mergeCell ref="T2:V2"/>
    <mergeCell ref="W2:Y2"/>
    <mergeCell ref="N2:P2"/>
    <mergeCell ref="A2:A3"/>
    <mergeCell ref="B2:D2"/>
    <mergeCell ref="E2:G2"/>
    <mergeCell ref="H2:J2"/>
    <mergeCell ref="K2:M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2025-08-12T05:41:50Z</dcterms:modified>
</cp:coreProperties>
</file>